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<sst xmlns="http://schemas.openxmlformats.org/spreadsheetml/2006/main" count="155" uniqueCount="127">
  <si>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</si>
  <si>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</si>
  <si>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</si>
  <si>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</si>
  <si>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</si>
  <si>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</si>
  <si>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</si>
  <si>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</si>
  <si>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</si>
  <si>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</si>
  <si>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</si>
  <si>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</si>
  <si>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</si>
  <si>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</si>
  <si>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</si>
  <si>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</si>
  <si>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</si>
  <si>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</si>
  <si>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</si>
  <si>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</si>
  <si>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</si>
  <si>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</si>
  <si>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</si>
  <si>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</si>
  <si>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</si>
  <si>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</si>
  <si>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</si>
  <si>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</si>
  <si>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</si>
  <si>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</si>
  <si>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</si>
  <si>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</si>
  <si>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</si>
  <si>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</si>
  <si>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</si>
  <si>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</si>
  <si>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</si>
  <si>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</si>
  <si>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</si>
  <si>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</si>
  <si>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</si>
  <si>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</si>
  <si>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</si>
  <si>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</si>
  <si>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</si>
  <si>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</si>
  <si>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</si>
  <si>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</si>
  <si>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</si>
  <si>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</si>
  <si>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</si>
  <si>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</si>
  <si>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</si>
  <si>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</si>
  <si>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</si>
  <si>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</si>
  <si>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</si>
  <si>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</si>
  <si>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</si>
  <si>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</si>
  <si>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</si>
  <si>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</si>
  <si>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</si>
  <si>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</si>
  <si>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</si>
  <si>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</si>
  <si>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</si>
  <si>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</si>
  <si>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</si>
  <si>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</si>
  <si>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</si>
  <si>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</si>
  <si>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</si>
  <si>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</si>
  <si>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</si>
  <si>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</si>
  <si>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</si>
  <si>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</si>
  <si>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</si>
  <si>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</si>
  <si>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</si>
  <si>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</si>
  <si>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</si>
  <si>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</si>
  <si>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</si>
  <si>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</si>
  <si>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</si>
  <si>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</si>
  <si>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</si>
  <si>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</si>
  <si>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</si>
  <si>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</si>
  <si>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</si>
  <si>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</si>
  <si>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</si>
  <si>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</si>
  <si>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</si>
  <si>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</si>
  <si>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</si>
  <si>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</si>
  <si>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</si>
  <si>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</si>
  <si>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</si>
  <si>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</si>
  <si>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</si>
  <si>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</si>
  <si>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</si>
  <si>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</si>
  <si>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</si>
  <si>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</si>
  <si>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</si>
  <si>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</si>
  <si>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</si>
  <si>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</si>
  <si>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</si>
  <si>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</si>
  <si>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</si>
  <si>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</si>
  <si>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</si>
  <si>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</si>
  <si>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</si>
  <si>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</si>
  <si>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</si>
  <si>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</si>
  <si>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Є.Ю. Шейка</t>
  </si>
  <si>
    <t>Ю.С. Бойченко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</si>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</sst>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&amp;LA4B0945E&amp;C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 aca="true" t="shared" si="0" ref="C6:L6">SUM(C7,C10,C13,C14,C15,C21,C24,C25,C18,C19,C20)</f>
        <v>166</v>
      </c>
      <c r="D6" s="96">
        <f t="shared" si="0"/>
        <v>178295.58999999997</v>
      </c>
      <c r="E6" s="96">
        <f t="shared" si="0"/>
        <v>112</v>
      </c>
      <c r="F6" s="96">
        <f t="shared" si="0"/>
        <v>134869.51</v>
      </c>
      <c r="G6" s="96">
        <f t="shared" si="0"/>
        <v>21</v>
      </c>
      <c r="H6" s="96">
        <f t="shared" si="0"/>
        <v>41806.1</v>
      </c>
      <c r="I6" s="96">
        <f t="shared" si="0"/>
        <v>0</v>
      </c>
      <c r="J6" s="96">
        <f t="shared" si="0"/>
        <v>0</v>
      </c>
      <c r="K6" s="96">
        <f t="shared" si="0"/>
        <v>33</v>
      </c>
      <c r="L6" s="96">
        <f t="shared" si="0"/>
        <v>26125.600000000002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116247.29</v>
      </c>
      <c r="E7" s="97">
        <v>52</v>
      </c>
      <c r="F7" s="97">
        <v>92671.11</v>
      </c>
      <c r="G7" s="97">
        <v>6</v>
      </c>
      <c r="H7" s="97">
        <v>10410</v>
      </c>
      <c r="I7" s="97"/>
      <c r="J7" s="97"/>
      <c r="K7" s="97">
        <v>12</v>
      </c>
      <c r="L7" s="97">
        <v>12678.6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97971</v>
      </c>
      <c r="E8" s="97">
        <v>42</v>
      </c>
      <c r="F8" s="97">
        <v>80364</v>
      </c>
      <c r="G8" s="97">
        <v>6</v>
      </c>
      <c r="H8" s="97">
        <v>10410</v>
      </c>
      <c r="I8" s="97"/>
      <c r="J8" s="97"/>
      <c r="K8" s="97">
        <v>3</v>
      </c>
      <c r="L8" s="97">
        <v>5763</v>
      </c>
    </row>
    <row r="9" spans="1:12" ht="16.5" customHeight="1">
      <c r="A9" s="87">
        <v>4</v>
      </c>
      <c r="B9" s="91" t="s">
        <v>76</v>
      </c>
      <c r="C9" s="97">
        <v>19</v>
      </c>
      <c r="D9" s="97">
        <v>18276.29</v>
      </c>
      <c r="E9" s="97">
        <v>10</v>
      </c>
      <c r="F9" s="97">
        <v>12307.11</v>
      </c>
      <c r="G9" s="97"/>
      <c r="H9" s="97"/>
      <c r="I9" s="97"/>
      <c r="J9" s="97"/>
      <c r="K9" s="97">
        <v>9</v>
      </c>
      <c r="L9" s="97">
        <v>6915.6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24588.8</v>
      </c>
      <c r="E10" s="97">
        <v>15</v>
      </c>
      <c r="F10" s="97">
        <v>15688.6</v>
      </c>
      <c r="G10" s="97">
        <v>3</v>
      </c>
      <c r="H10" s="97">
        <v>26657.2</v>
      </c>
      <c r="I10" s="97"/>
      <c r="J10" s="97"/>
      <c r="K10" s="97">
        <v>8</v>
      </c>
      <c r="L10" s="97">
        <v>10757.6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/>
      <c r="F11" s="97"/>
      <c r="G11" s="97"/>
      <c r="H11" s="97"/>
      <c r="I11" s="97"/>
      <c r="J11" s="97"/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22</v>
      </c>
      <c r="D12" s="97">
        <v>16904.8</v>
      </c>
      <c r="E12" s="97">
        <v>15</v>
      </c>
      <c r="F12" s="97">
        <v>15688.6</v>
      </c>
      <c r="G12" s="97">
        <v>3</v>
      </c>
      <c r="H12" s="97">
        <v>26657.2</v>
      </c>
      <c r="I12" s="97"/>
      <c r="J12" s="97"/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37</v>
      </c>
      <c r="D13" s="97">
        <v>28430.8</v>
      </c>
      <c r="E13" s="97">
        <v>26</v>
      </c>
      <c r="F13" s="97">
        <v>19273.6</v>
      </c>
      <c r="G13" s="97">
        <v>11</v>
      </c>
      <c r="H13" s="97">
        <v>4546.8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14</v>
      </c>
      <c r="D15" s="97">
        <v>5378.8</v>
      </c>
      <c r="E15" s="97">
        <v>13</v>
      </c>
      <c r="F15" s="97">
        <v>6083.6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5378.8</v>
      </c>
      <c r="E17" s="97">
        <v>13</v>
      </c>
      <c r="F17" s="97">
        <v>6083.6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>
        <v>19</v>
      </c>
      <c r="D18" s="97">
        <v>3649.9</v>
      </c>
      <c r="E18" s="97">
        <v>6</v>
      </c>
      <c r="F18" s="97">
        <v>1152.6</v>
      </c>
      <c r="G18" s="97">
        <v>1</v>
      </c>
      <c r="H18" s="97">
        <v>192.1</v>
      </c>
      <c r="I18" s="97"/>
      <c r="J18" s="97"/>
      <c r="K18" s="97">
        <v>12</v>
      </c>
      <c r="L18" s="97">
        <v>2305.2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 aca="true" t="shared" si="3" ref="C39:L39">SUM(C40,C47,C48,C49)</f>
        <v>1</v>
      </c>
      <c r="D39" s="96">
        <f t="shared" si="3"/>
        <v>768.4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</v>
      </c>
      <c r="D40" s="97">
        <f t="shared" si="4"/>
        <v>768.4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 aca="true" t="shared" si="5" ref="C50:L50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67</v>
      </c>
      <c r="D55" s="96">
        <v>25741.4</v>
      </c>
      <c r="E55" s="96">
        <v>35</v>
      </c>
      <c r="F55" s="96">
        <v>13415.2</v>
      </c>
      <c r="G55" s="96"/>
      <c r="H55" s="96"/>
      <c r="I55" s="96">
        <v>67</v>
      </c>
      <c r="J55" s="96">
        <v>25709.6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6" ref="C56:L56">SUM(C6,C28,C39,C50,C55)</f>
        <v>234</v>
      </c>
      <c r="D56" s="96">
        <f t="shared" si="6"/>
        <v>204805.38999999996</v>
      </c>
      <c r="E56" s="96">
        <f t="shared" si="6"/>
        <v>147</v>
      </c>
      <c r="F56" s="96">
        <f t="shared" si="6"/>
        <v>148284.71000000002</v>
      </c>
      <c r="G56" s="96">
        <f t="shared" si="6"/>
        <v>21</v>
      </c>
      <c r="H56" s="96">
        <f t="shared" si="6"/>
        <v>41806.1</v>
      </c>
      <c r="I56" s="96">
        <f t="shared" si="6"/>
        <v>67</v>
      </c>
      <c r="J56" s="96">
        <f t="shared" si="6"/>
        <v>25709.6</v>
      </c>
      <c r="K56" s="96">
        <f t="shared" si="6"/>
        <v>34</v>
      </c>
      <c r="L56" s="96">
        <f t="shared" si="6"/>
        <v>26894.000000000004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&amp;LA4B0945E&amp;CФорма № 10, Підрозділ: Близнюківський районний суд Харківської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33</v>
      </c>
      <c r="F4" s="93">
        <f>SUM(F5:F24)</f>
        <v>26509.8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20</v>
      </c>
      <c r="F7" s="95">
        <v>8452.4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5763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4</v>
      </c>
      <c r="F11" s="95">
        <v>7684</v>
      </c>
    </row>
    <row r="12" spans="1:6" ht="29.25" customHeight="1">
      <c r="A12" s="67">
        <v>9</v>
      </c>
      <c r="B12" s="149" t="s">
        <v>117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1536.8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116</v>
      </c>
      <c r="C17" s="150"/>
      <c r="D17" s="151"/>
      <c r="E17" s="94">
        <v>2</v>
      </c>
      <c r="F17" s="95">
        <v>1536.8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115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123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&amp;LA4B0945E&amp;CФорма № 10, Підрозділ: Близнюківський районний суд Харківської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2019-09-24T07:49:27Z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A4B0945E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