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<sst xmlns="http://schemas.openxmlformats.org/spreadsheetml/2006/main" count="155" uniqueCount="126">
  <si>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</si>
  <si>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</si>
  <si>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</si>
  <si>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</si>
  <si>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</si>
  <si>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</si>
  <si>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</si>
  <si>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</si>
  <si>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</si>
  <si>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</si>
  <si>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</si>
  <si>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</si>
  <si>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</si>
  <si>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</si>
  <si>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</si>
  <si>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</si>
  <si>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</si>
  <si>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</si>
  <si>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</si>
  <si>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</si>
  <si>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</si>
  <si>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</si>
  <si>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</si>
  <si>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</si>
  <si>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</si>
  <si>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</si>
  <si>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</si>
  <si>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</si>
  <si>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</si>
  <si>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</si>
  <si>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</si>
  <si>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</si>
  <si>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</si>
  <si>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</si>
  <si>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</si>
  <si>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</si>
  <si>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</si>
  <si>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</si>
  <si>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</si>
  <si>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</si>
  <si>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</si>
  <si>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</si>
  <si>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</si>
  <si>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</si>
  <si>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</si>
  <si>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</si>
  <si>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</si>
  <si>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</si>
  <si>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</si>
  <si>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</si>
  <si>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</si>
  <si>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</si>
  <si>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</si>
  <si>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</si>
  <si>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</si>
  <si>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</si>
  <si>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</si>
  <si>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</si>
  <si>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</si>
  <si>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</si>
  <si>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</si>
  <si>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</si>
  <si>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</si>
  <si>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</si>
  <si>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</si>
  <si>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</si>
  <si>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</si>
  <si>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</si>
  <si>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</si>
  <si>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</si>
  <si>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</si>
  <si>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</si>
  <si>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</si>
  <si>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</si>
  <si>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</si>
  <si>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</si>
  <si>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</si>
  <si>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</si>
  <si>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</si>
  <si>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</si>
  <si>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</si>
  <si>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</si>
  <si>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</si>
  <si>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</si>
  <si>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</si>
  <si>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</si>
  <si>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</si>
  <si>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</si>
  <si>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</si>
  <si>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</si>
  <si>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</si>
  <si>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</si>
  <si>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</si>
  <si>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</si>
  <si>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</si>
  <si>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</si>
  <si>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</si>
  <si>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</si>
  <si>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</si>
  <si>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</si>
  <si>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</si>
  <si>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</si>
  <si>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</si>
  <si>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</si>
  <si>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</si>
  <si>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</si>
  <si>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</si>
  <si>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</si>
  <si>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</si>
  <si>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</si>
  <si>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</si>
  <si>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</si>
  <si>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</si>
  <si>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</si>
  <si>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</si>
  <si>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</si>
  <si>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</si>
  <si>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</si>
  <si>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</si>
  <si>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Близнюківський районний суд Харківської області</t>
  </si>
  <si>
    <t>64800. Харківська область.смт. Близнюки</t>
  </si>
  <si>
    <t>вул. Свободи</t>
  </si>
  <si>
    <t>46а</t>
  </si>
  <si>
    <t/>
  </si>
  <si>
    <t>Н.Ю. Коняєва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</si>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</sst>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&amp;L8E2004F5&amp;C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119</v>
      </c>
      <c r="D6" s="96">
        <f>SUM(D7,D10,D13,D14,D15,D21,D24,D25,D18,D19,D20)</f>
        <v>155209.39</v>
      </c>
      <c r="E6" s="96">
        <f>SUM(E7,E10,E13,E14,E15,E21,E24,E25,E18,E19,E20)</f>
        <v>92</v>
      </c>
      <c r="F6" s="96">
        <f>SUM(F7,F10,F13,F14,F15,F21,F24,F25,F18,F19,F20)</f>
        <v>143438.49</v>
      </c>
      <c r="G6" s="96">
        <f>SUM(G7,G10,G13,G14,G15,G21,G24,G25,G18,G19,G20)</f>
        <v>8</v>
      </c>
      <c r="H6" s="96">
        <f>SUM(H7,H10,H13,H14,H15,H21,H24,H25,H18,H19,H20)</f>
        <v>13299.95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20</v>
      </c>
      <c r="L6" s="96">
        <f>SUM(L7,L10,L13,L14,L15,L21,L24,L25,L18,L19,L20)</f>
        <v>14083.529999999999</v>
      </c>
    </row>
    <row r="7" spans="1:12" ht="16.5" customHeight="1">
      <c r="A7" s="87">
        <v>2</v>
      </c>
      <c r="B7" s="90" t="s">
        <v>74</v>
      </c>
      <c r="C7" s="97">
        <v>58</v>
      </c>
      <c r="D7" s="97">
        <v>114010.19</v>
      </c>
      <c r="E7" s="97">
        <v>44</v>
      </c>
      <c r="F7" s="97">
        <v>104267.29</v>
      </c>
      <c r="G7" s="97">
        <v>8</v>
      </c>
      <c r="H7" s="97">
        <v>13299.95</v>
      </c>
      <c r="I7" s="97"/>
      <c r="J7" s="97"/>
      <c r="K7" s="97">
        <v>7</v>
      </c>
      <c r="L7" s="97">
        <v>9669.33</v>
      </c>
    </row>
    <row r="8" spans="1:12" ht="16.5" customHeight="1">
      <c r="A8" s="87">
        <v>3</v>
      </c>
      <c r="B8" s="91" t="s">
        <v>75</v>
      </c>
      <c r="C8" s="97">
        <v>39</v>
      </c>
      <c r="D8" s="97">
        <v>81978</v>
      </c>
      <c r="E8" s="97">
        <v>36</v>
      </c>
      <c r="F8" s="97">
        <v>77774</v>
      </c>
      <c r="G8" s="97">
        <v>3</v>
      </c>
      <c r="H8" s="97">
        <v>5944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19</v>
      </c>
      <c r="D9" s="97">
        <v>32032.19</v>
      </c>
      <c r="E9" s="97">
        <v>8</v>
      </c>
      <c r="F9" s="97">
        <v>26493.29</v>
      </c>
      <c r="G9" s="97">
        <v>5</v>
      </c>
      <c r="H9" s="97">
        <v>7355.95</v>
      </c>
      <c r="I9" s="97"/>
      <c r="J9" s="97"/>
      <c r="K9" s="97">
        <v>7</v>
      </c>
      <c r="L9" s="97">
        <v>9669.33</v>
      </c>
    </row>
    <row r="10" spans="1:12" ht="19.5" customHeight="1">
      <c r="A10" s="87">
        <v>5</v>
      </c>
      <c r="B10" s="90" t="s">
        <v>77</v>
      </c>
      <c r="C10" s="97">
        <v>8</v>
      </c>
      <c r="D10" s="97">
        <v>7987.6</v>
      </c>
      <c r="E10" s="97">
        <v>7</v>
      </c>
      <c r="F10" s="97">
        <v>7851.6</v>
      </c>
      <c r="G10" s="97"/>
      <c r="H10" s="97"/>
      <c r="I10" s="97"/>
      <c r="J10" s="97"/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2102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</v>
      </c>
      <c r="D12" s="97">
        <v>5885.6</v>
      </c>
      <c r="E12" s="97">
        <v>6</v>
      </c>
      <c r="F12" s="97">
        <v>5749.6</v>
      </c>
      <c r="G12" s="97"/>
      <c r="H12" s="97"/>
      <c r="I12" s="97"/>
      <c r="J12" s="97"/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31</v>
      </c>
      <c r="D13" s="97">
        <v>26064.8</v>
      </c>
      <c r="E13" s="97">
        <v>31</v>
      </c>
      <c r="F13" s="97">
        <v>27746.2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</v>
      </c>
      <c r="D15" s="97">
        <v>4414.2</v>
      </c>
      <c r="E15" s="97">
        <v>7</v>
      </c>
      <c r="F15" s="97">
        <v>2942.8</v>
      </c>
      <c r="G15" s="97"/>
      <c r="H15" s="97"/>
      <c r="I15" s="97"/>
      <c r="J15" s="97"/>
      <c r="K15" s="97">
        <v>2</v>
      </c>
      <c r="L15" s="97">
        <v>1471.4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/>
      <c r="F16" s="97"/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8</v>
      </c>
      <c r="D17" s="97">
        <v>3363.2</v>
      </c>
      <c r="E17" s="97">
        <v>7</v>
      </c>
      <c r="F17" s="97">
        <v>2942.8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13</v>
      </c>
      <c r="D18" s="97">
        <v>2732.6</v>
      </c>
      <c r="E18" s="97">
        <v>3</v>
      </c>
      <c r="F18" s="97">
        <v>630.6</v>
      </c>
      <c r="G18" s="97"/>
      <c r="H18" s="97"/>
      <c r="I18" s="97"/>
      <c r="J18" s="97"/>
      <c r="K18" s="97">
        <v>10</v>
      </c>
      <c r="L18" s="97">
        <v>2102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81.99000000000001</v>
      </c>
      <c r="E50" s="96">
        <f>SUM(E51:E54)</f>
        <v>4</v>
      </c>
      <c r="F50" s="96">
        <f>SUM(F51:F54)</f>
        <v>93.51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18.93</v>
      </c>
      <c r="E51" s="97">
        <v>3</v>
      </c>
      <c r="F51" s="97">
        <v>30.45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47</v>
      </c>
      <c r="D55" s="96">
        <v>19758.8</v>
      </c>
      <c r="E55" s="96">
        <v>28</v>
      </c>
      <c r="F55" s="96">
        <v>11770</v>
      </c>
      <c r="G55" s="96"/>
      <c r="H55" s="96"/>
      <c r="I55" s="96">
        <v>47</v>
      </c>
      <c r="J55" s="96">
        <v>19758.4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170</v>
      </c>
      <c r="D56" s="96">
        <f t="shared" si="0"/>
        <v>175050.18</v>
      </c>
      <c r="E56" s="96">
        <f t="shared" si="0"/>
        <v>124</v>
      </c>
      <c r="F56" s="96">
        <f t="shared" si="0"/>
        <v>155302</v>
      </c>
      <c r="G56" s="96">
        <f t="shared" si="0"/>
        <v>8</v>
      </c>
      <c r="H56" s="96">
        <f t="shared" si="0"/>
        <v>13299.95</v>
      </c>
      <c r="I56" s="96">
        <f t="shared" si="0"/>
        <v>47</v>
      </c>
      <c r="J56" s="96">
        <f t="shared" si="0"/>
        <v>19758.4</v>
      </c>
      <c r="K56" s="96">
        <f t="shared" si="0"/>
        <v>20</v>
      </c>
      <c r="L56" s="96">
        <f t="shared" si="0"/>
        <v>14083.529999999999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&amp;L8E2004F5&amp;CФорма № 10, Підрозділ: Близнюківський районний суд Харківської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20</v>
      </c>
      <c r="F4" s="93">
        <f>SUM(F5:F25)</f>
        <v>14083.529999999997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5465.33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13</v>
      </c>
      <c r="F7" s="95">
        <v>4624.4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420.4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&amp;L8E2004F5&amp;CФорма № 10, Підрозділ: Близнюківський районний суд Харківської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Коняева-ПК</cp:lastModifiedBy>
  <cp:lastPrinted>2018-03-15T14:08:04Z</cp:lastPrinted>
  <dcterms:created xsi:type="dcterms:W3CDTF">2015-09-09T10:27:37Z</dcterms:created>
  <dcterms:modified xsi:type="dcterms:W3CDTF">2020-07-09T06:44:32Z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10_00612_2.2020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8E2004F5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