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<sst xmlns="http://schemas.openxmlformats.org/spreadsheetml/2006/main" count="155" uniqueCount="129">
  <si>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</si>
  <si>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</si>
  <si>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</si>
  <si>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</si>
  <si>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</si>
  <si>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</si>
  <si>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</si>
  <si>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</si>
  <si>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</si>
  <si>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</si>
  <si>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</si>
  <si>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</si>
  <si>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</si>
  <si>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</si>
  <si>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</si>
  <si>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</si>
  <si>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</si>
  <si>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</si>
  <si>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</si>
  <si>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</si>
  <si>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</si>
  <si>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</si>
  <si>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</si>
  <si>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</si>
  <si>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</si>
  <si>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</si>
  <si>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</si>
  <si>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</si>
  <si>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</si>
  <si>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</si>
  <si>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</si>
  <si>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</si>
  <si>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</si>
  <si>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</si>
  <si>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</si>
  <si>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</si>
  <si>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</si>
  <si>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</si>
  <si>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</si>
  <si>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</si>
  <si>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</si>
  <si>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</si>
  <si>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</si>
  <si>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</si>
  <si>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</si>
  <si>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</si>
  <si>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</si>
  <si>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</si>
  <si>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</si>
  <si>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</si>
  <si>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</si>
  <si>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</si>
  <si>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</si>
  <si>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</si>
  <si>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</si>
  <si>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</si>
  <si>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</si>
  <si>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</si>
  <si>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</si>
  <si>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</si>
  <si>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</si>
  <si>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</si>
  <si>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</si>
  <si>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</si>
  <si>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</si>
  <si>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</si>
  <si>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</si>
  <si>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</si>
  <si>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</si>
  <si>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</si>
  <si>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</si>
  <si>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</si>
  <si>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</si>
  <si>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</si>
  <si>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</si>
  <si>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</si>
  <si>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</si>
  <si>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</si>
  <si>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</si>
  <si>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</si>
  <si>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</si>
  <si>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</si>
  <si>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</si>
  <si>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</si>
  <si>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</si>
  <si>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</si>
  <si>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</si>
  <si>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</si>
  <si>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</si>
  <si>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</si>
  <si>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</si>
  <si>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</si>
  <si>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</si>
  <si>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</si>
  <si>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</si>
  <si>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</si>
  <si>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</si>
  <si>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</si>
  <si>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</si>
  <si>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</si>
  <si>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</si>
  <si>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</si>
  <si>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</si>
  <si>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</si>
  <si>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</si>
  <si>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</si>
  <si>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</si>
  <si>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</si>
  <si>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</si>
  <si>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</si>
  <si>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</si>
  <si>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</si>
  <si>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</si>
  <si>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</si>
  <si>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</si>
  <si>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</si>
  <si>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</si>
  <si>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</si>
  <si>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</si>
  <si>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Близнюківський районний суд Харківської області</t>
  </si>
  <si>
    <t>64801. Харківська область.смт. Близнюки</t>
  </si>
  <si>
    <t>вул. Свободи</t>
  </si>
  <si>
    <t>46а</t>
  </si>
  <si>
    <t/>
  </si>
  <si>
    <t>А.О.Білоус</t>
  </si>
  <si>
    <t>Н.Ю. Коняєва</t>
  </si>
  <si>
    <t>(05754)5-23-73</t>
  </si>
  <si>
    <t>inbox@blk.hr.court.gov.ua</t>
  </si>
  <si>
    <t>1 липня 2022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</si>
</sst>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&amp;L28062EB9&amp;C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55</v>
      </c>
      <c r="D6" s="96">
        <f>SUM(D7,D10,D13,D14,D15,D21,D24,D25,D18,D19,D20)</f>
        <v>49120.11</v>
      </c>
      <c r="E6" s="96">
        <f>SUM(E7,E10,E13,E14,E15,E21,E24,E25,E18,E19,E20)</f>
        <v>39</v>
      </c>
      <c r="F6" s="96">
        <f>SUM(F7,F10,F13,F14,F15,F21,F24,F25,F18,F19,F20)</f>
        <v>44923.01</v>
      </c>
      <c r="G6" s="96">
        <f>SUM(G7,G10,G13,G14,G15,G21,G24,G25,G18,G19,G20)</f>
        <v>8</v>
      </c>
      <c r="H6" s="96">
        <f>SUM(H7,H10,H13,H14,H15,H21,H24,H25,H18,H19,H20)</f>
        <v>6255.599999999999</v>
      </c>
      <c r="I6" s="96">
        <f>SUM(I7,I10,I13,I14,I15,I21,I24,I25,I18,I19,I20)</f>
        <v>3</v>
      </c>
      <c r="J6" s="96">
        <f>SUM(J7,J10,J13,J14,J15,J21,J24,J25,J18,J19,J20)</f>
        <v>1383.1</v>
      </c>
      <c r="K6" s="96">
        <f>SUM(K7,K10,K13,K14,K15,K21,K24,K25,K18,K19,K20)</f>
        <v>10</v>
      </c>
      <c r="L6" s="96">
        <f>SUM(L7,L10,L13,L14,L15,L21,L24,L25,L18,L19,L20)</f>
        <v>9675.900000000001</v>
      </c>
    </row>
    <row r="7" spans="1:12" ht="16.5" customHeight="1">
      <c r="A7" s="87">
        <v>2</v>
      </c>
      <c r="B7" s="90" t="s">
        <v>74</v>
      </c>
      <c r="C7" s="97">
        <v>10</v>
      </c>
      <c r="D7" s="97">
        <v>17611.41</v>
      </c>
      <c r="E7" s="97">
        <v>6</v>
      </c>
      <c r="F7" s="97">
        <v>16066.06</v>
      </c>
      <c r="G7" s="97">
        <v>2</v>
      </c>
      <c r="H7" s="97">
        <v>3262.4</v>
      </c>
      <c r="I7" s="97">
        <v>1</v>
      </c>
      <c r="J7" s="97">
        <v>908</v>
      </c>
      <c r="K7" s="97">
        <v>2</v>
      </c>
      <c r="L7" s="97">
        <v>1984.8</v>
      </c>
    </row>
    <row r="8" spans="1:12" ht="16.5" customHeight="1">
      <c r="A8" s="87">
        <v>3</v>
      </c>
      <c r="B8" s="91" t="s">
        <v>75</v>
      </c>
      <c r="C8" s="97">
        <v>5</v>
      </c>
      <c r="D8" s="97">
        <v>12649.41</v>
      </c>
      <c r="E8" s="97">
        <v>5</v>
      </c>
      <c r="F8" s="97">
        <v>15073.66</v>
      </c>
      <c r="G8" s="97">
        <v>1</v>
      </c>
      <c r="H8" s="97">
        <v>2270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</v>
      </c>
      <c r="D9" s="97">
        <v>4962</v>
      </c>
      <c r="E9" s="97">
        <v>1</v>
      </c>
      <c r="F9" s="97">
        <v>992.4</v>
      </c>
      <c r="G9" s="97">
        <v>1</v>
      </c>
      <c r="H9" s="97">
        <v>992.4</v>
      </c>
      <c r="I9" s="97">
        <v>1</v>
      </c>
      <c r="J9" s="97">
        <v>908</v>
      </c>
      <c r="K9" s="97">
        <v>2</v>
      </c>
      <c r="L9" s="97">
        <v>1984.8</v>
      </c>
    </row>
    <row r="10" spans="1:12" ht="19.5" customHeight="1">
      <c r="A10" s="87">
        <v>5</v>
      </c>
      <c r="B10" s="90" t="s">
        <v>77</v>
      </c>
      <c r="C10" s="97">
        <v>11</v>
      </c>
      <c r="D10" s="97">
        <v>12405</v>
      </c>
      <c r="E10" s="97">
        <v>9</v>
      </c>
      <c r="F10" s="97">
        <v>17692.45</v>
      </c>
      <c r="G10" s="97">
        <v>3</v>
      </c>
      <c r="H10" s="97">
        <v>1362</v>
      </c>
      <c r="I10" s="97"/>
      <c r="J10" s="97"/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>
        <v>1</v>
      </c>
      <c r="F11" s="97">
        <v>7443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</v>
      </c>
      <c r="D12" s="97">
        <v>9924</v>
      </c>
      <c r="E12" s="97">
        <v>8</v>
      </c>
      <c r="F12" s="97">
        <v>10249.45</v>
      </c>
      <c r="G12" s="97">
        <v>3</v>
      </c>
      <c r="H12" s="97">
        <v>1362</v>
      </c>
      <c r="I12" s="97"/>
      <c r="J12" s="97"/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5</v>
      </c>
      <c r="D13" s="97">
        <v>4962</v>
      </c>
      <c r="E13" s="97">
        <v>5</v>
      </c>
      <c r="F13" s="97">
        <v>4962</v>
      </c>
      <c r="G13" s="97">
        <v>1</v>
      </c>
      <c r="H13" s="97">
        <v>908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10172.1</v>
      </c>
      <c r="E15" s="97">
        <v>6</v>
      </c>
      <c r="F15" s="97">
        <v>2977.2</v>
      </c>
      <c r="G15" s="97">
        <v>2</v>
      </c>
      <c r="H15" s="97">
        <v>723.2</v>
      </c>
      <c r="I15" s="97"/>
      <c r="J15" s="97"/>
      <c r="K15" s="97">
        <v>5</v>
      </c>
      <c r="L15" s="97">
        <v>6202.5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6202.5</v>
      </c>
      <c r="E16" s="97"/>
      <c r="F16" s="97"/>
      <c r="G16" s="97"/>
      <c r="H16" s="97"/>
      <c r="I16" s="97"/>
      <c r="J16" s="97"/>
      <c r="K16" s="97">
        <v>5</v>
      </c>
      <c r="L16" s="97">
        <v>6202.5</v>
      </c>
    </row>
    <row r="17" spans="1:12" ht="21" customHeight="1">
      <c r="A17" s="87">
        <v>12</v>
      </c>
      <c r="B17" s="91" t="s">
        <v>79</v>
      </c>
      <c r="C17" s="97">
        <v>8</v>
      </c>
      <c r="D17" s="97">
        <v>3969.6</v>
      </c>
      <c r="E17" s="97">
        <v>6</v>
      </c>
      <c r="F17" s="97">
        <v>2977.2</v>
      </c>
      <c r="G17" s="97">
        <v>2</v>
      </c>
      <c r="H17" s="97">
        <v>723.2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16</v>
      </c>
      <c r="D18" s="97">
        <v>3969.6</v>
      </c>
      <c r="E18" s="97">
        <v>13</v>
      </c>
      <c r="F18" s="97">
        <v>3225.3</v>
      </c>
      <c r="G18" s="97"/>
      <c r="H18" s="97"/>
      <c r="I18" s="97">
        <v>2</v>
      </c>
      <c r="J18" s="97">
        <v>475.1</v>
      </c>
      <c r="K18" s="97">
        <v>2</v>
      </c>
      <c r="L18" s="97">
        <v>496.2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/>
      <c r="F44" s="97"/>
      <c r="G44" s="97"/>
      <c r="H44" s="97"/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/>
      <c r="F46" s="97"/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133.97</v>
      </c>
      <c r="E50" s="96">
        <f>SUM(E51:E54)</f>
        <v>3</v>
      </c>
      <c r="F50" s="96">
        <f>SUM(F51:F54)</f>
        <v>133.97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59.54</v>
      </c>
      <c r="E51" s="97">
        <v>2</v>
      </c>
      <c r="F51" s="97">
        <v>59.54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</v>
      </c>
      <c r="D55" s="96">
        <v>6450.6</v>
      </c>
      <c r="E55" s="96">
        <v>5</v>
      </c>
      <c r="F55" s="96">
        <v>2481</v>
      </c>
      <c r="G55" s="96"/>
      <c r="H55" s="96"/>
      <c r="I55" s="96">
        <v>13</v>
      </c>
      <c r="J55" s="96">
        <v>6450.4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72</v>
      </c>
      <c r="D56" s="96">
        <f t="shared" si="0"/>
        <v>56697.08</v>
      </c>
      <c r="E56" s="96">
        <f t="shared" si="0"/>
        <v>47</v>
      </c>
      <c r="F56" s="96">
        <f t="shared" si="0"/>
        <v>47537.98</v>
      </c>
      <c r="G56" s="96">
        <f t="shared" si="0"/>
        <v>8</v>
      </c>
      <c r="H56" s="96">
        <f t="shared" si="0"/>
        <v>6255.599999999999</v>
      </c>
      <c r="I56" s="96">
        <f t="shared" si="0"/>
        <v>16</v>
      </c>
      <c r="J56" s="96">
        <f t="shared" si="0"/>
        <v>7833.5</v>
      </c>
      <c r="K56" s="96">
        <f t="shared" si="0"/>
        <v>11</v>
      </c>
      <c r="L56" s="96">
        <f t="shared" si="0"/>
        <v>10668.300000000001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&amp;L28062EB9&amp;CФорма № 10, Підрозділ: Близнюківський районний суд Харківської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</v>
      </c>
      <c r="F4" s="93">
        <f>SUM(F5:F25)</f>
        <v>10668.3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</v>
      </c>
      <c r="F7" s="95">
        <v>3473.4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992.4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6202.5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&amp;L28062EB9&amp;CФорма № 10, Підрозділ: Близнюківський районний суд Харківської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2018-03-15T14:08:04Z</cp:lastPrinted>
  <dcterms:created xsi:type="dcterms:W3CDTF">2015-09-09T10:27:37Z</dcterms:created>
  <dcterms:modified xsi:type="dcterms:W3CDTF">2022-12-12T07:38:30Z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10_00612_2.2022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1C8244E5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